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355" windowHeight="7590" tabRatio="932" activeTab="0"/>
  </bookViews>
  <sheets>
    <sheet name="VII 1 TRL 5-8" sheetId="1" r:id="rId1"/>
    <sheet name="Arkusz2" sheetId="2" state="hidden" r:id="rId2"/>
  </sheets>
  <definedNames>
    <definedName name="_xlnm.Print_Area" localSheetId="0">'VII 1 TRL 5-8'!#REF!</definedName>
  </definedNames>
  <calcPr fullCalcOnLoad="1"/>
</workbook>
</file>

<file path=xl/sharedStrings.xml><?xml version="1.0" encoding="utf-8"?>
<sst xmlns="http://schemas.openxmlformats.org/spreadsheetml/2006/main" count="49" uniqueCount="40">
  <si>
    <t>KARTA KRYTERIUM SZCZEGÓŁOWEGO</t>
  </si>
  <si>
    <t>Koszty projektu</t>
  </si>
  <si>
    <t>Szacowane korzyści projektu TRL 5-8</t>
  </si>
  <si>
    <t>n</t>
  </si>
  <si>
    <t>n+1</t>
  </si>
  <si>
    <t>n+2</t>
  </si>
  <si>
    <t>n+3</t>
  </si>
  <si>
    <t>n+4</t>
  </si>
  <si>
    <t>n+5</t>
  </si>
  <si>
    <t>n+6</t>
  </si>
  <si>
    <t>n - rok rozpoczęcia projektu</t>
  </si>
  <si>
    <t>Analizy i badania wstępne</t>
  </si>
  <si>
    <t>Realizacja badań:</t>
  </si>
  <si>
    <t>Usługi zewnętrzne</t>
  </si>
  <si>
    <t>Wynagrodzenia</t>
  </si>
  <si>
    <t>Materiały</t>
  </si>
  <si>
    <t>Amortyzacja inafrstruktury</t>
  </si>
  <si>
    <t>Licencje, know-how</t>
  </si>
  <si>
    <t>Komercjalizacja:</t>
  </si>
  <si>
    <t>Zakup dodatkowych rozwiązań</t>
  </si>
  <si>
    <t>n+7</t>
  </si>
  <si>
    <t>n+8</t>
  </si>
  <si>
    <t>Koszty razem</t>
  </si>
  <si>
    <t>Opłaty środowiskowe</t>
  </si>
  <si>
    <t>Ograniczenie kosztów eksploatacyjnych</t>
  </si>
  <si>
    <t>Kary i inne opłaty</t>
  </si>
  <si>
    <t>Korzyści</t>
  </si>
  <si>
    <t>Wzrost sprzedaży</t>
  </si>
  <si>
    <t>Nowe produkty/usługi</t>
  </si>
  <si>
    <t xml:space="preserve">Wyższe marże </t>
  </si>
  <si>
    <t>Sprzedaż wyników prac B+R</t>
  </si>
  <si>
    <t>Pomoc publiczna uzyskana dla projektu</t>
  </si>
  <si>
    <t>Zwiększenie przychodów:</t>
  </si>
  <si>
    <t>Obniżenie kosztów:</t>
  </si>
  <si>
    <t>Korzyści razem</t>
  </si>
  <si>
    <t>NPV</t>
  </si>
  <si>
    <t>Koncesje i pozwolenia</t>
  </si>
  <si>
    <t>IRR</t>
  </si>
  <si>
    <t>Założona stopa dyskonta</t>
  </si>
  <si>
    <t>Wynik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</si>
</sst>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left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10" fontId="0" fillId="0" borderId="0" xfId="0" applyNumberFormat="1" applyAlignment="1">
      <alignment/>
    </xf>
    <xf numFmtId="0" fontId="32" fillId="35" borderId="0" xfId="0" applyFont="1" applyFill="1" applyAlignment="1">
      <alignment/>
    </xf>
    <xf numFmtId="8" fontId="32" fillId="35" borderId="0" xfId="0" applyNumberFormat="1" applyFont="1" applyFill="1" applyAlignment="1">
      <alignment/>
    </xf>
    <xf numFmtId="0" fontId="32" fillId="17" borderId="0" xfId="0" applyFont="1" applyFill="1" applyAlignment="1">
      <alignment/>
    </xf>
    <xf numFmtId="43" fontId="37" fillId="2" borderId="10" xfId="42" applyNumberFormat="1" applyFont="1" applyFill="1" applyBorder="1" applyAlignment="1">
      <alignment/>
    </xf>
    <xf numFmtId="43" fontId="37" fillId="0" borderId="10" xfId="42" applyNumberFormat="1" applyFont="1" applyBorder="1" applyAlignment="1">
      <alignment/>
    </xf>
    <xf numFmtId="43" fontId="37" fillId="34" borderId="10" xfId="42" applyNumberFormat="1" applyFont="1" applyFill="1" applyBorder="1" applyAlignment="1">
      <alignment/>
    </xf>
    <xf numFmtId="43" fontId="39" fillId="2" borderId="10" xfId="42" applyNumberFormat="1" applyFont="1" applyFill="1" applyBorder="1" applyAlignment="1">
      <alignment/>
    </xf>
    <xf numFmtId="43" fontId="39" fillId="0" borderId="10" xfId="42" applyNumberFormat="1" applyFont="1" applyBorder="1" applyAlignment="1">
      <alignment/>
    </xf>
    <xf numFmtId="43" fontId="39" fillId="34" borderId="10" xfId="42" applyNumberFormat="1" applyFont="1" applyFill="1" applyBorder="1" applyAlignment="1">
      <alignment/>
    </xf>
    <xf numFmtId="0" fontId="32" fillId="13" borderId="0" xfId="0" applyFont="1" applyFill="1" applyAlignment="1">
      <alignment/>
    </xf>
    <xf numFmtId="43" fontId="32" fillId="13" borderId="0" xfId="0" applyNumberFormat="1" applyFont="1" applyFill="1" applyAlignment="1">
      <alignment/>
    </xf>
    <xf numFmtId="9" fontId="32" fillId="17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43" fontId="39" fillId="33" borderId="10" xfId="42" applyNumberFormat="1" applyFont="1" applyFill="1" applyBorder="1" applyAlignment="1">
      <alignment/>
    </xf>
    <xf numFmtId="0" fontId="32" fillId="13" borderId="0" xfId="0" applyFont="1" applyFill="1" applyAlignment="1">
      <alignment horizontal="right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7" fillId="33" borderId="0" xfId="0" applyFont="1" applyFill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9525</xdr:colOff>
      <xdr:row>4</xdr:row>
      <xdr:rowOff>238125</xdr:rowOff>
    </xdr:to>
    <xdr:pic>
      <xdr:nvPicPr>
        <xdr:cNvPr id="1" name="Picture 1" descr="http://www.mok.brzesko.pl/wp-content/uploads/2013/05/logo-pgnig.jpg"/>
        <xdr:cNvPicPr preferRelativeResize="1">
          <a:picLocks noChangeAspect="1"/>
        </xdr:cNvPicPr>
      </xdr:nvPicPr>
      <xdr:blipFill>
        <a:blip r:embed="rId1"/>
        <a:srcRect l="10231" t="12872" r="9197" b="12043"/>
        <a:stretch>
          <a:fillRect/>
        </a:stretch>
      </xdr:blipFill>
      <xdr:spPr>
        <a:xfrm>
          <a:off x="342900" y="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123825</xdr:rowOff>
    </xdr:from>
    <xdr:to>
      <xdr:col>3</xdr:col>
      <xdr:colOff>9525</xdr:colOff>
      <xdr:row>4</xdr:row>
      <xdr:rowOff>190500</xdr:rowOff>
    </xdr:to>
    <xdr:pic>
      <xdr:nvPicPr>
        <xdr:cNvPr id="2" name="Picture 1" descr="http://www.mok.brzesko.pl/wp-content/uploads/2013/05/logo-pgnig.jpg"/>
        <xdr:cNvPicPr preferRelativeResize="1">
          <a:picLocks noChangeAspect="1"/>
        </xdr:cNvPicPr>
      </xdr:nvPicPr>
      <xdr:blipFill>
        <a:blip r:embed="rId1"/>
        <a:srcRect l="10231" t="12872" r="9197" b="12043"/>
        <a:stretch>
          <a:fillRect/>
        </a:stretch>
      </xdr:blipFill>
      <xdr:spPr>
        <a:xfrm>
          <a:off x="342900" y="1238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N40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9.421875" style="0" customWidth="1"/>
    <col min="4" max="4" width="18.28125" style="0" customWidth="1"/>
    <col min="5" max="5" width="2.7109375" style="0" customWidth="1"/>
    <col min="6" max="7" width="14.8515625" style="0" bestFit="1" customWidth="1"/>
    <col min="8" max="9" width="13.421875" style="0" bestFit="1" customWidth="1"/>
    <col min="10" max="10" width="9.7109375" style="0" bestFit="1" customWidth="1"/>
    <col min="11" max="12" width="15.8515625" style="0" bestFit="1" customWidth="1"/>
    <col min="13" max="14" width="9.7109375" style="0" bestFit="1" customWidth="1"/>
  </cols>
  <sheetData>
    <row r="3" ht="15">
      <c r="E3" s="1" t="s">
        <v>0</v>
      </c>
    </row>
    <row r="4" ht="15">
      <c r="E4" s="1" t="s">
        <v>2</v>
      </c>
    </row>
    <row r="5" ht="34.5" customHeight="1"/>
    <row r="6" spans="2:11" ht="15.75" customHeight="1">
      <c r="B6" s="5"/>
      <c r="C6" s="4"/>
      <c r="D6" s="4"/>
      <c r="E6" s="4"/>
      <c r="F6" s="30" t="s">
        <v>10</v>
      </c>
      <c r="G6" s="30"/>
      <c r="H6" s="30"/>
      <c r="I6" s="2"/>
      <c r="J6" s="2"/>
      <c r="K6" s="3"/>
    </row>
    <row r="8" spans="2:14" ht="15">
      <c r="B8" s="27" t="s">
        <v>1</v>
      </c>
      <c r="C8" s="28"/>
      <c r="D8" s="29"/>
      <c r="E8" s="7"/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8" t="s">
        <v>20</v>
      </c>
      <c r="N8" s="8" t="s">
        <v>21</v>
      </c>
    </row>
    <row r="9" spans="2:14" ht="1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2:14" ht="15">
      <c r="B10" s="41" t="s">
        <v>11</v>
      </c>
      <c r="C10" s="42"/>
      <c r="D10" s="43"/>
      <c r="E10" s="24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5">
      <c r="B11" s="34" t="s">
        <v>12</v>
      </c>
      <c r="C11" s="35"/>
      <c r="D11" s="36"/>
      <c r="E11" s="9"/>
      <c r="F11" s="18">
        <f>F12+F13+F14+F15+F16</f>
        <v>0</v>
      </c>
      <c r="G11" s="18">
        <f aca="true" t="shared" si="0" ref="G11:N11">G12+G13+G14+G15+G16</f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</row>
    <row r="12" spans="2:14" ht="15">
      <c r="B12" s="31" t="s">
        <v>13</v>
      </c>
      <c r="C12" s="32"/>
      <c r="D12" s="33"/>
      <c r="E12" s="6"/>
      <c r="F12" s="19">
        <v>0</v>
      </c>
      <c r="G12" s="19">
        <v>0</v>
      </c>
      <c r="H12" s="19"/>
      <c r="I12" s="19"/>
      <c r="J12" s="19">
        <v>0</v>
      </c>
      <c r="K12" s="19">
        <v>0</v>
      </c>
      <c r="L12" s="19"/>
      <c r="M12" s="19">
        <v>0</v>
      </c>
      <c r="N12" s="19">
        <v>0</v>
      </c>
    </row>
    <row r="13" spans="2:14" ht="15">
      <c r="B13" s="31" t="s">
        <v>14</v>
      </c>
      <c r="C13" s="32"/>
      <c r="D13" s="33"/>
      <c r="E13" s="6"/>
      <c r="F13" s="19"/>
      <c r="G13" s="19"/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15">
      <c r="B14" s="31" t="s">
        <v>15</v>
      </c>
      <c r="C14" s="32"/>
      <c r="D14" s="33"/>
      <c r="E14" s="6"/>
      <c r="F14" s="19">
        <v>0</v>
      </c>
      <c r="G14" s="19"/>
      <c r="H14" s="19">
        <v>0</v>
      </c>
      <c r="I14" s="19"/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15">
      <c r="B15" s="31" t="s">
        <v>16</v>
      </c>
      <c r="C15" s="32"/>
      <c r="D15" s="33"/>
      <c r="E15" s="6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15">
      <c r="B16" s="31" t="s">
        <v>17</v>
      </c>
      <c r="C16" s="32"/>
      <c r="D16" s="33"/>
      <c r="E16" s="6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2:14" ht="15">
      <c r="B17" s="34" t="s">
        <v>18</v>
      </c>
      <c r="C17" s="35"/>
      <c r="D17" s="36"/>
      <c r="E17" s="9"/>
      <c r="F17" s="18">
        <f>F18+F19</f>
        <v>0</v>
      </c>
      <c r="G17" s="18">
        <f aca="true" t="shared" si="1" ref="G17:N17">G18+G19</f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</row>
    <row r="18" spans="2:14" ht="15">
      <c r="B18" s="31" t="s">
        <v>36</v>
      </c>
      <c r="C18" s="32"/>
      <c r="D18" s="33"/>
      <c r="E18" s="6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5">
      <c r="B19" s="31" t="s">
        <v>19</v>
      </c>
      <c r="C19" s="32"/>
      <c r="D19" s="33"/>
      <c r="E19" s="6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15">
      <c r="B20" s="40" t="s">
        <v>22</v>
      </c>
      <c r="C20" s="40"/>
      <c r="D20" s="40"/>
      <c r="E20" s="10"/>
      <c r="F20" s="20">
        <f>F10+F11+F17</f>
        <v>0</v>
      </c>
      <c r="G20" s="20">
        <f aca="true" t="shared" si="2" ref="G20:N20">G10+G11+G17</f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</row>
    <row r="22" spans="2:14" ht="15">
      <c r="B22" s="27" t="s">
        <v>26</v>
      </c>
      <c r="C22" s="28"/>
      <c r="D22" s="29"/>
      <c r="E22" s="7"/>
      <c r="F22" s="7" t="s">
        <v>3</v>
      </c>
      <c r="G22" s="7" t="s">
        <v>4</v>
      </c>
      <c r="H22" s="7" t="s">
        <v>5</v>
      </c>
      <c r="I22" s="7" t="s">
        <v>6</v>
      </c>
      <c r="J22" s="7" t="s">
        <v>7</v>
      </c>
      <c r="K22" s="7" t="s">
        <v>8</v>
      </c>
      <c r="L22" s="7" t="s">
        <v>9</v>
      </c>
      <c r="M22" s="8" t="s">
        <v>20</v>
      </c>
      <c r="N22" s="8" t="s">
        <v>21</v>
      </c>
    </row>
    <row r="23" spans="2:14" ht="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2:14" ht="15">
      <c r="B24" s="34" t="s">
        <v>33</v>
      </c>
      <c r="C24" s="35"/>
      <c r="D24" s="36"/>
      <c r="E24" s="9"/>
      <c r="F24" s="15">
        <f>SUM(F25:F27)</f>
        <v>0</v>
      </c>
      <c r="G24" s="15">
        <f aca="true" t="shared" si="3" ref="G24:N24">SUM(G25:G27)</f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</row>
    <row r="25" spans="2:14" ht="15">
      <c r="B25" s="31" t="s">
        <v>23</v>
      </c>
      <c r="C25" s="32"/>
      <c r="D25" s="33"/>
      <c r="E25" s="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5">
      <c r="B26" s="31" t="s">
        <v>24</v>
      </c>
      <c r="C26" s="32"/>
      <c r="D26" s="33"/>
      <c r="E26" s="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5">
      <c r="B27" s="31" t="s">
        <v>25</v>
      </c>
      <c r="C27" s="32"/>
      <c r="D27" s="33"/>
      <c r="E27" s="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5">
      <c r="B28" s="34" t="s">
        <v>32</v>
      </c>
      <c r="C28" s="35"/>
      <c r="D28" s="36"/>
      <c r="E28" s="9"/>
      <c r="F28" s="15">
        <f>SUM(F29:F33)</f>
        <v>0</v>
      </c>
      <c r="G28" s="15">
        <f aca="true" t="shared" si="4" ref="G28:N28">SUM(G29:G33)</f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</row>
    <row r="29" spans="2:14" ht="15">
      <c r="B29" s="31" t="s">
        <v>27</v>
      </c>
      <c r="C29" s="32"/>
      <c r="D29" s="33"/>
      <c r="E29" s="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">
      <c r="B30" s="31" t="s">
        <v>28</v>
      </c>
      <c r="C30" s="32"/>
      <c r="D30" s="33"/>
      <c r="E30" s="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">
      <c r="B31" s="31" t="s">
        <v>29</v>
      </c>
      <c r="C31" s="32"/>
      <c r="D31" s="33"/>
      <c r="E31" s="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5">
      <c r="B32" s="31" t="s">
        <v>30</v>
      </c>
      <c r="C32" s="32"/>
      <c r="D32" s="33"/>
      <c r="E32" s="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5">
      <c r="B33" s="44" t="s">
        <v>31</v>
      </c>
      <c r="C33" s="45"/>
      <c r="D33" s="46"/>
      <c r="E33" s="6"/>
      <c r="F33" s="16"/>
      <c r="G33" s="16"/>
      <c r="H33" s="16"/>
      <c r="I33" s="16"/>
      <c r="J33" s="16"/>
      <c r="K33" s="16"/>
      <c r="L33" s="16"/>
      <c r="M33" s="16"/>
      <c r="N33" s="16"/>
    </row>
    <row r="34" spans="2:14" ht="15">
      <c r="B34" s="40" t="s">
        <v>34</v>
      </c>
      <c r="C34" s="40"/>
      <c r="D34" s="40"/>
      <c r="E34" s="10"/>
      <c r="F34" s="17">
        <f>F24+F28</f>
        <v>0</v>
      </c>
      <c r="G34" s="17">
        <f aca="true" t="shared" si="5" ref="G34:N34">G24+G28</f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>
        <f t="shared" si="5"/>
        <v>0</v>
      </c>
    </row>
    <row r="36" spans="2:14" ht="15">
      <c r="B36" s="26" t="s">
        <v>39</v>
      </c>
      <c r="C36" s="26"/>
      <c r="D36" s="26"/>
      <c r="E36" s="21"/>
      <c r="F36" s="22">
        <f>F20+F34</f>
        <v>0</v>
      </c>
      <c r="G36" s="22">
        <f aca="true" t="shared" si="6" ref="G36:N36">G20+G34</f>
        <v>0</v>
      </c>
      <c r="H36" s="22">
        <f t="shared" si="6"/>
        <v>0</v>
      </c>
      <c r="I36" s="22">
        <f t="shared" si="6"/>
        <v>0</v>
      </c>
      <c r="J36" s="22">
        <f t="shared" si="6"/>
        <v>0</v>
      </c>
      <c r="K36" s="22">
        <f t="shared" si="6"/>
        <v>0</v>
      </c>
      <c r="L36" s="22">
        <f t="shared" si="6"/>
        <v>0</v>
      </c>
      <c r="M36" s="22">
        <f t="shared" si="6"/>
        <v>0</v>
      </c>
      <c r="N36" s="22">
        <f t="shared" si="6"/>
        <v>0</v>
      </c>
    </row>
    <row r="38" spans="2:4" ht="15">
      <c r="B38" t="s">
        <v>38</v>
      </c>
      <c r="D38" s="11">
        <v>0.0839</v>
      </c>
    </row>
    <row r="39" spans="2:4" ht="15">
      <c r="B39" s="12" t="s">
        <v>35</v>
      </c>
      <c r="C39" s="12"/>
      <c r="D39" s="13">
        <f>NPV(D38,F20:N20,F34:N34)</f>
        <v>0</v>
      </c>
    </row>
    <row r="40" spans="2:4" ht="15">
      <c r="B40" s="14" t="s">
        <v>37</v>
      </c>
      <c r="C40" s="14"/>
      <c r="D40" s="23" t="e">
        <f>IRR(F36:N36)</f>
        <v>#NUM!</v>
      </c>
    </row>
  </sheetData>
  <sheetProtection/>
  <mergeCells count="28">
    <mergeCell ref="B22:D22"/>
    <mergeCell ref="B23:N23"/>
    <mergeCell ref="B24:D24"/>
    <mergeCell ref="B12:D12"/>
    <mergeCell ref="B11:D11"/>
    <mergeCell ref="B28:D28"/>
    <mergeCell ref="B29:D29"/>
    <mergeCell ref="B30:D30"/>
    <mergeCell ref="B34:D34"/>
    <mergeCell ref="B31:D31"/>
    <mergeCell ref="B32:D32"/>
    <mergeCell ref="B33:D33"/>
    <mergeCell ref="B36:D36"/>
    <mergeCell ref="B8:D8"/>
    <mergeCell ref="F6:H6"/>
    <mergeCell ref="B19:D19"/>
    <mergeCell ref="B18:D18"/>
    <mergeCell ref="B17:D17"/>
    <mergeCell ref="B16:D16"/>
    <mergeCell ref="B15:D15"/>
    <mergeCell ref="B14:D14"/>
    <mergeCell ref="B13:D13"/>
    <mergeCell ref="B25:D25"/>
    <mergeCell ref="B26:D26"/>
    <mergeCell ref="B27:D27"/>
    <mergeCell ref="B9:N9"/>
    <mergeCell ref="B20:D20"/>
    <mergeCell ref="B10:D10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16" sqref="E16:E18"/>
    </sheetView>
  </sheetViews>
  <sheetFormatPr defaultColWidth="9.140625" defaultRowHeight="15"/>
  <sheetData>
    <row r="1" ht="15">
      <c r="A1">
        <v>0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Pec</dc:creator>
  <cp:keywords/>
  <dc:description/>
  <cp:lastModifiedBy>Beata Kryśkiewicz</cp:lastModifiedBy>
  <cp:lastPrinted>2015-02-05T08:27:57Z</cp:lastPrinted>
  <dcterms:created xsi:type="dcterms:W3CDTF">2015-01-22T16:49:15Z</dcterms:created>
  <dcterms:modified xsi:type="dcterms:W3CDTF">2017-03-31T07:21:49Z</dcterms:modified>
  <cp:category/>
  <cp:version/>
  <cp:contentType/>
  <cp:contentStatus/>
</cp:coreProperties>
</file>